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бщая\ОТЧЕТ ФУ за неделю\2023\22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D7" i="2"/>
  <c r="C17" i="2"/>
  <c r="B17" i="2"/>
  <c r="C7" i="2"/>
  <c r="B7" i="2"/>
  <c r="C9" i="2"/>
  <c r="B9" i="2"/>
  <c r="D13" i="2" l="1"/>
  <c r="E13" i="2"/>
  <c r="C12" i="2"/>
  <c r="B12" i="2"/>
  <c r="E12" i="2" l="1"/>
  <c r="D12" i="2"/>
  <c r="D16" i="2" l="1"/>
  <c r="C15" i="2" l="1"/>
  <c r="B15" i="2"/>
  <c r="E16" i="2"/>
  <c r="D15" i="2" l="1"/>
  <c r="E8" i="2" l="1"/>
  <c r="E11" i="2"/>
  <c r="D11" i="2" l="1"/>
  <c r="D8" i="2"/>
  <c r="C14" i="2" l="1"/>
  <c r="C10" i="2"/>
  <c r="C6" i="2"/>
  <c r="E15" i="2" l="1"/>
  <c r="B14" i="2"/>
  <c r="B10" i="2"/>
  <c r="D10" i="2" l="1"/>
  <c r="E10" i="2"/>
  <c r="D14" i="2"/>
  <c r="E14" i="2"/>
  <c r="D17" i="2"/>
  <c r="D9" i="2" l="1"/>
  <c r="E9" i="2"/>
  <c r="B6" i="2"/>
  <c r="E17" i="2" l="1"/>
  <c r="E6" i="2"/>
  <c r="D6" i="2"/>
</calcChain>
</file>

<file path=xl/sharedStrings.xml><?xml version="1.0" encoding="utf-8"?>
<sst xmlns="http://schemas.openxmlformats.org/spreadsheetml/2006/main" count="22" uniqueCount="22">
  <si>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</si>
  <si>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</si>
  <si>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</si>
  <si>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</si>
  <si>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</si>
  <si>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</si>
  <si>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</si>
  <si>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</si>
  <si>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</si>
  <si>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</si>
  <si>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</si>
  <si>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</si>
  <si>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</si>
  <si>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</si>
  <si>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</si>
  <si>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</si>
  <si>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</si>
  <si>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'Жилье и городская среда'</t>
  </si>
  <si>
    <t>Региональный проект "Формирование комфортной городской среды"</t>
  </si>
  <si>
    <t>05.1.F2.25550; Строительный контроль по реализации программ формирования современной городской среды</t>
  </si>
  <si>
    <t>Информация о реализации национальных проектов на территории Благодарненского городского округа Ставропольского края по состоянию на 12 января 2023 года</t>
  </si>
  <si>
    <t>Кассовый расход на 12.01.2023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</si>
</sst>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10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GridLines="0" tabSelected="1" view="pageBreakPreview" topLeftCell="A10" zoomScale="40" zoomScaleNormal="30" zoomScaleSheetLayoutView="40" workbookViewId="0">
      <selection activeCell="F4" sqref="F4:G4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3" width="50.28515625" style="1" customWidth="1"/>
    <col min="4" max="4" width="36.28515625" style="1" customWidth="1"/>
    <col min="5" max="5" width="24.140625" style="1" customWidth="1"/>
    <col min="6" max="6" width="123.5703125" style="1" customWidth="1"/>
    <col min="7" max="7" width="19.28515625" style="1" hidden="1" customWidth="1"/>
    <col min="8" max="16384" width="41.7109375" style="1"/>
  </cols>
  <sheetData>
    <row r="1" spans="1:9" ht="37.5" customHeight="1" x14ac:dyDescent="0.45">
      <c r="A1" s="30" t="s">
        <v>20</v>
      </c>
      <c r="B1" s="30"/>
      <c r="C1" s="30"/>
      <c r="D1" s="30"/>
      <c r="E1" s="30"/>
      <c r="F1" s="30"/>
      <c r="G1" s="30"/>
    </row>
    <row r="2" spans="1:9" ht="22.5" hidden="1" customHeight="1" x14ac:dyDescent="0.45">
      <c r="A2" s="31"/>
      <c r="B2" s="31"/>
      <c r="C2" s="31"/>
      <c r="D2" s="31"/>
      <c r="E2" s="31"/>
      <c r="F2" s="31"/>
      <c r="G2" s="31"/>
    </row>
    <row r="3" spans="1:9" ht="16.5" customHeight="1" x14ac:dyDescent="0.45">
      <c r="A3" s="2"/>
      <c r="B3" s="2"/>
      <c r="C3" s="2"/>
      <c r="D3" s="2"/>
      <c r="E3" s="3"/>
      <c r="F3" s="3"/>
      <c r="G3" s="3" t="s">
        <v>6</v>
      </c>
    </row>
    <row r="4" spans="1:9" ht="240.75" customHeight="1" x14ac:dyDescent="0.45">
      <c r="A4" s="4" t="s">
        <v>12</v>
      </c>
      <c r="B4" s="5" t="s">
        <v>8</v>
      </c>
      <c r="C4" s="6" t="s">
        <v>21</v>
      </c>
      <c r="D4" s="5" t="s">
        <v>5</v>
      </c>
      <c r="E4" s="5" t="s">
        <v>0</v>
      </c>
      <c r="F4" s="32" t="s">
        <v>7</v>
      </c>
      <c r="G4" s="33"/>
    </row>
    <row r="5" spans="1:9" x14ac:dyDescent="0.45">
      <c r="A5" s="7">
        <v>1</v>
      </c>
      <c r="B5" s="7">
        <v>2</v>
      </c>
      <c r="C5" s="7">
        <v>3</v>
      </c>
      <c r="D5" s="7">
        <v>4</v>
      </c>
      <c r="E5" s="7">
        <v>5</v>
      </c>
      <c r="F5" s="34">
        <v>6</v>
      </c>
      <c r="G5" s="35"/>
    </row>
    <row r="6" spans="1:9" x14ac:dyDescent="0.45">
      <c r="A6" s="8" t="s">
        <v>1</v>
      </c>
      <c r="B6" s="9">
        <f>B7</f>
        <v>82624750</v>
      </c>
      <c r="C6" s="9">
        <f t="shared" ref="C6" si="0">C7</f>
        <v>0</v>
      </c>
      <c r="D6" s="9">
        <f>D7</f>
        <v>82624750</v>
      </c>
      <c r="E6" s="10">
        <f>C6/B6</f>
        <v>0</v>
      </c>
      <c r="F6" s="36"/>
      <c r="G6" s="37"/>
    </row>
    <row r="7" spans="1:9" ht="66" x14ac:dyDescent="0.45">
      <c r="A7" s="8" t="s">
        <v>2</v>
      </c>
      <c r="B7" s="9">
        <f>B8</f>
        <v>82624750</v>
      </c>
      <c r="C7" s="9">
        <f>C8</f>
        <v>0</v>
      </c>
      <c r="D7" s="9">
        <f>D8</f>
        <v>82624750</v>
      </c>
      <c r="E7" s="9">
        <f>E8</f>
        <v>0</v>
      </c>
      <c r="F7" s="36"/>
      <c r="G7" s="37"/>
    </row>
    <row r="8" spans="1:9" ht="132" x14ac:dyDescent="0.45">
      <c r="A8" s="11" t="s">
        <v>9</v>
      </c>
      <c r="B8" s="12">
        <v>82624750</v>
      </c>
      <c r="C8" s="12"/>
      <c r="D8" s="13">
        <f t="shared" ref="D8:D16" si="1">B8-C8</f>
        <v>82624750</v>
      </c>
      <c r="E8" s="14">
        <f t="shared" ref="E8:E16" si="2">C8/B8</f>
        <v>0</v>
      </c>
      <c r="F8" s="44"/>
      <c r="G8" s="45"/>
      <c r="H8" s="42"/>
      <c r="I8" s="43"/>
    </row>
    <row r="9" spans="1:9" ht="42" customHeight="1" x14ac:dyDescent="0.45">
      <c r="A9" s="8" t="s">
        <v>4</v>
      </c>
      <c r="B9" s="15">
        <f>B10+B12</f>
        <v>6365162.3300000001</v>
      </c>
      <c r="C9" s="15">
        <f>C10+C12</f>
        <v>0</v>
      </c>
      <c r="D9" s="9">
        <f t="shared" si="1"/>
        <v>6365162.3300000001</v>
      </c>
      <c r="E9" s="10">
        <f t="shared" si="2"/>
        <v>0</v>
      </c>
      <c r="F9" s="46"/>
      <c r="G9" s="47"/>
    </row>
    <row r="10" spans="1:9" ht="66" x14ac:dyDescent="0.45">
      <c r="A10" s="16" t="s">
        <v>3</v>
      </c>
      <c r="B10" s="15">
        <f>B11</f>
        <v>2890878.45</v>
      </c>
      <c r="C10" s="15">
        <f t="shared" ref="C10" si="3">C11</f>
        <v>0</v>
      </c>
      <c r="D10" s="9">
        <f t="shared" si="1"/>
        <v>2890878.45</v>
      </c>
      <c r="E10" s="10">
        <f t="shared" si="2"/>
        <v>0</v>
      </c>
      <c r="F10" s="38"/>
      <c r="G10" s="39"/>
    </row>
    <row r="11" spans="1:9" ht="166.5" customHeight="1" x14ac:dyDescent="0.45">
      <c r="A11" s="17" t="s">
        <v>15</v>
      </c>
      <c r="B11" s="18">
        <v>2890878.45</v>
      </c>
      <c r="C11" s="18"/>
      <c r="D11" s="13">
        <f t="shared" si="1"/>
        <v>2890878.45</v>
      </c>
      <c r="E11" s="14">
        <f t="shared" si="2"/>
        <v>0</v>
      </c>
      <c r="F11" s="40"/>
      <c r="G11" s="41"/>
    </row>
    <row r="12" spans="1:9" ht="132" x14ac:dyDescent="0.45">
      <c r="A12" s="27" t="s">
        <v>14</v>
      </c>
      <c r="B12" s="28">
        <f>B13</f>
        <v>3474283.88</v>
      </c>
      <c r="C12" s="28">
        <f>C13</f>
        <v>0</v>
      </c>
      <c r="D12" s="9">
        <f t="shared" si="1"/>
        <v>3474283.88</v>
      </c>
      <c r="E12" s="10">
        <f t="shared" si="2"/>
        <v>0</v>
      </c>
      <c r="F12" s="25"/>
      <c r="G12" s="26"/>
    </row>
    <row r="13" spans="1:9" ht="166.5" customHeight="1" x14ac:dyDescent="0.45">
      <c r="A13" s="17" t="s">
        <v>16</v>
      </c>
      <c r="B13" s="18">
        <v>3474283.88</v>
      </c>
      <c r="C13" s="18"/>
      <c r="D13" s="13">
        <f t="shared" si="1"/>
        <v>3474283.88</v>
      </c>
      <c r="E13" s="14">
        <f t="shared" si="2"/>
        <v>0</v>
      </c>
      <c r="F13" s="25"/>
      <c r="G13" s="26"/>
    </row>
    <row r="14" spans="1:9" ht="66" x14ac:dyDescent="0.45">
      <c r="A14" s="8" t="s">
        <v>17</v>
      </c>
      <c r="B14" s="19">
        <f>B15</f>
        <v>288533.24</v>
      </c>
      <c r="C14" s="19">
        <f t="shared" ref="C14" si="4">C15</f>
        <v>0</v>
      </c>
      <c r="D14" s="9">
        <f t="shared" si="1"/>
        <v>288533.24</v>
      </c>
      <c r="E14" s="10">
        <f t="shared" si="2"/>
        <v>0</v>
      </c>
      <c r="F14" s="38"/>
      <c r="G14" s="39"/>
    </row>
    <row r="15" spans="1:9" ht="66" x14ac:dyDescent="0.45">
      <c r="A15" s="20" t="s">
        <v>18</v>
      </c>
      <c r="B15" s="19">
        <f>B16</f>
        <v>288533.24</v>
      </c>
      <c r="C15" s="19">
        <f>C16</f>
        <v>0</v>
      </c>
      <c r="D15" s="9">
        <f t="shared" si="1"/>
        <v>288533.24</v>
      </c>
      <c r="E15" s="10">
        <f t="shared" si="2"/>
        <v>0</v>
      </c>
      <c r="F15" s="38"/>
      <c r="G15" s="39"/>
    </row>
    <row r="16" spans="1:9" ht="99" x14ac:dyDescent="0.45">
      <c r="A16" s="11" t="s">
        <v>19</v>
      </c>
      <c r="B16" s="12">
        <v>288533.24</v>
      </c>
      <c r="C16" s="12"/>
      <c r="D16" s="13">
        <f t="shared" si="1"/>
        <v>288533.24</v>
      </c>
      <c r="E16" s="14">
        <f t="shared" si="2"/>
        <v>0</v>
      </c>
      <c r="F16" s="40"/>
      <c r="G16" s="41"/>
    </row>
    <row r="17" spans="1:7" ht="38.25" customHeight="1" x14ac:dyDescent="0.45">
      <c r="A17" s="21" t="s">
        <v>13</v>
      </c>
      <c r="B17" s="19">
        <f>B7+B9+B14</f>
        <v>89278445.569999993</v>
      </c>
      <c r="C17" s="19">
        <f>C7+C9+C14</f>
        <v>0</v>
      </c>
      <c r="D17" s="9">
        <f>B17-C17</f>
        <v>89278445.569999993</v>
      </c>
      <c r="E17" s="10">
        <f>C17/B17</f>
        <v>0</v>
      </c>
      <c r="F17" s="38"/>
      <c r="G17" s="39"/>
    </row>
    <row r="18" spans="1:7" ht="4.5" customHeight="1" x14ac:dyDescent="0.45">
      <c r="A18" s="2"/>
      <c r="B18" s="2"/>
      <c r="C18" s="2"/>
      <c r="D18" s="2"/>
      <c r="E18" s="2"/>
      <c r="F18" s="2"/>
    </row>
    <row r="19" spans="1:7" ht="14.25" customHeight="1" x14ac:dyDescent="0.45">
      <c r="A19" s="2"/>
      <c r="B19" s="2"/>
      <c r="C19" s="2"/>
      <c r="D19" s="2"/>
      <c r="E19" s="2"/>
      <c r="F19" s="2"/>
    </row>
    <row r="20" spans="1:7" ht="96" customHeight="1" x14ac:dyDescent="0.45">
      <c r="A20" s="29" t="s">
        <v>10</v>
      </c>
      <c r="B20" s="29"/>
      <c r="C20" s="22"/>
      <c r="D20" s="1" t="s">
        <v>11</v>
      </c>
      <c r="F20" s="2"/>
    </row>
    <row r="21" spans="1:7" x14ac:dyDescent="0.45">
      <c r="A21" s="23"/>
      <c r="B21" s="2"/>
      <c r="C21" s="2"/>
      <c r="D21" s="2"/>
      <c r="E21" s="2"/>
      <c r="F21" s="2"/>
    </row>
    <row r="23" spans="1:7" x14ac:dyDescent="0.45">
      <c r="D23" s="24"/>
    </row>
  </sheetData>
  <mergeCells count="16">
    <mergeCell ref="H8:I8"/>
    <mergeCell ref="F16:G16"/>
    <mergeCell ref="F8:G8"/>
    <mergeCell ref="F15:G15"/>
    <mergeCell ref="F9:G9"/>
    <mergeCell ref="A20:B20"/>
    <mergeCell ref="A1:G1"/>
    <mergeCell ref="A2:G2"/>
    <mergeCell ref="F4:G4"/>
    <mergeCell ref="F5:G5"/>
    <mergeCell ref="F6:G6"/>
    <mergeCell ref="F10:G10"/>
    <mergeCell ref="F11:G11"/>
    <mergeCell ref="F14:G14"/>
    <mergeCell ref="F7:G7"/>
    <mergeCell ref="F17:G17"/>
  </mergeCells>
  <pageMargins left="0.15748031496062992" right="0.15748031496062992" top="0.39370078740157483" bottom="0.15748031496062992" header="0.31496062992125984" footer="0.15748031496062992"/>
  <pageSetup paperSize="9" scale="3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BLANIP1</cp:lastModifiedBy>
  <cp:lastPrinted>2023-01-13T13:12:01Z</cp:lastPrinted>
  <dcterms:created xsi:type="dcterms:W3CDTF">2019-07-19T11:40:04Z</dcterms:created>
  <dcterms:modified xsi:type="dcterms:W3CDTF">2023-01-13T13:12:27Z</dcterms:modified>
</cp:coreProperties>
</file>