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4 марта 2023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C18" i="2"/>
  <c r="C17" i="2" s="1"/>
  <c r="D18" i="2"/>
  <c r="D17" i="2" s="1"/>
  <c r="E19" i="2"/>
  <c r="E18" i="2" s="1"/>
  <c r="E17" i="2" s="1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8" i="2"/>
  <c r="F8" i="2" s="1"/>
  <c r="G17" i="2" l="1"/>
  <c r="E15" i="2"/>
  <c r="E14" i="2" s="1"/>
  <c r="E12" i="2"/>
  <c r="E10" i="2"/>
  <c r="E9" i="2" s="1"/>
  <c r="E7" i="2"/>
  <c r="E6" i="2" l="1"/>
  <c r="E20" i="2"/>
  <c r="D15" i="2"/>
  <c r="D12" i="2"/>
  <c r="D10" i="2"/>
  <c r="D7" i="2"/>
  <c r="D20" i="2" s="1"/>
  <c r="D9" i="2" l="1"/>
  <c r="D14" i="2"/>
  <c r="D6" i="2"/>
  <c r="C7" i="2"/>
  <c r="C20" i="2" s="1"/>
  <c r="F20" i="2" s="1"/>
  <c r="B7" i="2"/>
  <c r="G7" i="2" l="1"/>
  <c r="C12" i="2"/>
  <c r="B12" i="2"/>
  <c r="G12" i="2" s="1"/>
  <c r="F12" i="2" l="1"/>
  <c r="C15" i="2" l="1"/>
  <c r="B15" i="2"/>
  <c r="G15" i="2" s="1"/>
  <c r="F15" i="2" l="1"/>
  <c r="F7" i="2" l="1"/>
  <c r="C14" i="2" l="1"/>
  <c r="C10" i="2"/>
  <c r="C9" i="2" s="1"/>
  <c r="C6" i="2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<sst xmlns="http://schemas.openxmlformats.org/spreadsheetml/2006/main" count="28" uniqueCount="28">
  <si>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</si>
  <si>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</si>
  <si>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</si>
  <si>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</si>
  <si>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</si>
  <si>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</si>
  <si>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</si>
  <si>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</si>
  <si>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</si>
  <si>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</si>
  <si>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</si>
  <si>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</si>
  <si>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</si>
  <si>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</si>
  <si>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</si>
  <si>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</si>
  <si>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</si>
  <si>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</si>
  <si>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</si>
  <si>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</si>
  <si>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</si>
  <si>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</si>
  <si>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</si>
  <si>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>Кассовый расход на 22.03.2023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</si>
  <si>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23 марта 2023 года</t>
  </si>
  <si>
    <t>По состоянию на 23.03.2023 года численность получателей составила 569 человек.</t>
  </si>
  <si>
    <t>Кассовый расход на 23.03.2023 года</t>
  </si>
  <si>
    <t>Кассовый расход с 22.03.2023 года по 23.03.2023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</si>
</sst>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E5" sqref="E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23</v>
      </c>
      <c r="D4" s="6" t="s">
        <v>26</v>
      </c>
      <c r="E4" s="5" t="s">
        <v>27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4"/>
    </row>
    <row r="6" spans="1:11" x14ac:dyDescent="0.45">
      <c r="A6" s="8" t="s">
        <v>1</v>
      </c>
      <c r="B6" s="9">
        <f>B7</f>
        <v>82624750</v>
      </c>
      <c r="C6" s="9">
        <f t="shared" ref="C6:D6" si="0">C7</f>
        <v>20514184.52</v>
      </c>
      <c r="D6" s="9">
        <f t="shared" si="0"/>
        <v>20514184.52</v>
      </c>
      <c r="E6" s="9">
        <f>E7</f>
        <v>0</v>
      </c>
      <c r="F6" s="9">
        <f>F7</f>
        <v>82624750</v>
      </c>
      <c r="G6" s="10">
        <f>D6/B6</f>
        <v>0.24828135056384437</v>
      </c>
      <c r="H6" s="45"/>
      <c r="I6" s="46"/>
    </row>
    <row r="7" spans="1:11" ht="66" x14ac:dyDescent="0.45">
      <c r="A7" s="8" t="s">
        <v>2</v>
      </c>
      <c r="B7" s="9">
        <f>B8</f>
        <v>82624750</v>
      </c>
      <c r="C7" s="9">
        <f>C8</f>
        <v>20514184.52</v>
      </c>
      <c r="D7" s="9">
        <f>D8</f>
        <v>20514184.52</v>
      </c>
      <c r="E7" s="9">
        <f>E8</f>
        <v>0</v>
      </c>
      <c r="F7" s="9">
        <f>F8</f>
        <v>82624750</v>
      </c>
      <c r="G7" s="10">
        <f t="shared" ref="G7:G20" si="1">D7/B7</f>
        <v>0.24828135056384437</v>
      </c>
      <c r="H7" s="45"/>
      <c r="I7" s="46"/>
    </row>
    <row r="8" spans="1:11" ht="132" x14ac:dyDescent="0.45">
      <c r="A8" s="11" t="s">
        <v>9</v>
      </c>
      <c r="B8" s="12">
        <v>82624750</v>
      </c>
      <c r="C8" s="12">
        <v>20514184.52</v>
      </c>
      <c r="D8" s="12">
        <v>20514184.52</v>
      </c>
      <c r="E8" s="12">
        <f>D8-C8</f>
        <v>0</v>
      </c>
      <c r="F8" s="13">
        <f>B8-E8</f>
        <v>82624750</v>
      </c>
      <c r="G8" s="10">
        <f t="shared" si="1"/>
        <v>0.24828135056384437</v>
      </c>
      <c r="H8" s="32" t="s">
        <v>25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0"/>
      <c r="I11" s="31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 t="shared" ref="F19" si="7">B19-D19</f>
        <v>0</v>
      </c>
      <c r="G19" s="10">
        <f t="shared" si="1"/>
        <v>1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148702532.32999998</v>
      </c>
      <c r="C20" s="18">
        <f t="shared" ref="C20" si="8">C7+C9+C14+C17</f>
        <v>21514184.52</v>
      </c>
      <c r="D20" s="18">
        <f>D7+D9+D14+D17</f>
        <v>21514184.52</v>
      </c>
      <c r="E20" s="18">
        <f>E7+E9+E14+E17</f>
        <v>0</v>
      </c>
      <c r="F20" s="9">
        <f>B20-C20</f>
        <v>127188347.80999999</v>
      </c>
      <c r="G20" s="10">
        <f t="shared" si="1"/>
        <v>0.14467934192442547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2023-03-20T10:07:44Z</cp:lastPrinted>
  <dcterms:created xsi:type="dcterms:W3CDTF">2019-07-19T11:40:04Z</dcterms:created>
  <dcterms:modified xsi:type="dcterms:W3CDTF">2023-03-24T10:18:43Z</dcterms:modified>
</cp:coreProperties>
</file>